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Plano de Trabalho" sheetId="1" r:id="rId1"/>
    <sheet name="Dados" sheetId="2" state="hidden" r:id="rId2"/>
    <sheet name="Automat" sheetId="3" state="hidden" r:id="rId3"/>
  </sheets>
  <calcPr calcId="145621"/>
</workbook>
</file>

<file path=xl/calcChain.xml><?xml version="1.0" encoding="utf-8"?>
<calcChain xmlns="http://schemas.openxmlformats.org/spreadsheetml/2006/main">
  <c r="I9" i="2" l="1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B4" i="2"/>
  <c r="C4" i="2"/>
  <c r="D4" i="2"/>
  <c r="E4" i="2"/>
  <c r="F4" i="2"/>
  <c r="G4" i="2"/>
  <c r="H4" i="2"/>
  <c r="B5" i="2"/>
  <c r="C5" i="2"/>
  <c r="D5" i="2"/>
  <c r="E5" i="2"/>
  <c r="F5" i="2"/>
  <c r="G5" i="2"/>
  <c r="H5" i="2"/>
  <c r="B6" i="2"/>
  <c r="C6" i="2"/>
  <c r="D6" i="2"/>
  <c r="E6" i="2"/>
  <c r="F6" i="2"/>
  <c r="G6" i="2"/>
  <c r="H6" i="2"/>
  <c r="B7" i="2"/>
  <c r="C7" i="2"/>
  <c r="D7" i="2"/>
  <c r="E7" i="2"/>
  <c r="F7" i="2"/>
  <c r="G7" i="2"/>
  <c r="H7" i="2"/>
  <c r="B8" i="2"/>
  <c r="C8" i="2"/>
  <c r="D8" i="2"/>
  <c r="E8" i="2"/>
  <c r="F8" i="2"/>
  <c r="G8" i="2"/>
  <c r="H8" i="2"/>
  <c r="B9" i="2"/>
  <c r="C9" i="2"/>
  <c r="D9" i="2"/>
  <c r="E9" i="2"/>
  <c r="F9" i="2"/>
  <c r="G9" i="2"/>
  <c r="H9" i="2"/>
  <c r="H3" i="2"/>
  <c r="H2" i="2"/>
  <c r="G3" i="2"/>
  <c r="F3" i="2"/>
  <c r="E3" i="2"/>
  <c r="D3" i="2"/>
  <c r="C3" i="2"/>
  <c r="B3" i="2"/>
  <c r="AE2" i="2"/>
  <c r="AC2" i="2"/>
  <c r="AD2" i="2"/>
  <c r="AB2" i="2"/>
  <c r="AA2" i="2"/>
  <c r="Y2" i="2"/>
  <c r="Z2" i="2"/>
  <c r="X2" i="2"/>
  <c r="U2" i="2"/>
  <c r="V2" i="2"/>
  <c r="W2" i="2"/>
  <c r="T2" i="2"/>
  <c r="S2" i="2"/>
  <c r="Q2" i="2"/>
  <c r="R2" i="2"/>
  <c r="P2" i="2"/>
  <c r="O2" i="2"/>
  <c r="M2" i="2"/>
  <c r="N2" i="2"/>
  <c r="L2" i="2"/>
  <c r="K2" i="2"/>
  <c r="J2" i="2"/>
  <c r="I2" i="2"/>
  <c r="G2" i="2"/>
  <c r="F2" i="2"/>
  <c r="E2" i="2"/>
  <c r="D2" i="2"/>
  <c r="C2" i="2"/>
  <c r="B2" i="2"/>
  <c r="B94" i="1"/>
  <c r="B82" i="1"/>
  <c r="B70" i="1"/>
  <c r="B58" i="1"/>
  <c r="B46" i="1"/>
  <c r="B34" i="1"/>
  <c r="B22" i="1"/>
  <c r="B10" i="1"/>
</calcChain>
</file>

<file path=xl/comments1.xml><?xml version="1.0" encoding="utf-8"?>
<comments xmlns="http://schemas.openxmlformats.org/spreadsheetml/2006/main">
  <authors>
    <author>UFOP</author>
  </authors>
  <commentList>
    <comment ref="A8" authorId="0">
      <text>
        <r>
          <rPr>
            <b/>
            <sz val="9"/>
            <color indexed="81"/>
            <rFont val="Tahoma"/>
            <family val="2"/>
          </rPr>
          <t>UFOP:</t>
        </r>
        <r>
          <rPr>
            <sz val="9"/>
            <color indexed="81"/>
            <rFont val="Tahoma"/>
            <family val="2"/>
          </rPr>
          <t xml:space="preserve">
Nº de artigos que serão apoiados com o auxílio a publicação
</t>
        </r>
      </text>
    </comment>
  </commentList>
</comments>
</file>

<file path=xl/sharedStrings.xml><?xml version="1.0" encoding="utf-8"?>
<sst xmlns="http://schemas.openxmlformats.org/spreadsheetml/2006/main" count="202" uniqueCount="103">
  <si>
    <t>Dados do Pesquisador</t>
  </si>
  <si>
    <t>CPF:</t>
  </si>
  <si>
    <t>SIAPE:</t>
  </si>
  <si>
    <t>Origem</t>
  </si>
  <si>
    <t>Dissertação</t>
  </si>
  <si>
    <t>Tese</t>
  </si>
  <si>
    <t>Aluno</t>
  </si>
  <si>
    <t>Origem:</t>
  </si>
  <si>
    <t>Aluno:</t>
  </si>
  <si>
    <t>Revista 1</t>
  </si>
  <si>
    <t>Revista 2</t>
  </si>
  <si>
    <t>Revista 3</t>
  </si>
  <si>
    <t>Revista 4</t>
  </si>
  <si>
    <t>Revista 5</t>
  </si>
  <si>
    <t>ISSN</t>
  </si>
  <si>
    <t>Qualis</t>
  </si>
  <si>
    <t>JCR</t>
  </si>
  <si>
    <t>Dados da solicitação</t>
  </si>
  <si>
    <t>A1</t>
  </si>
  <si>
    <t>A2</t>
  </si>
  <si>
    <t>B1</t>
  </si>
  <si>
    <t>PPG</t>
  </si>
  <si>
    <t>Nº de artigos :</t>
  </si>
  <si>
    <t>Ciência da Computação</t>
  </si>
  <si>
    <t>Ciências Farmacêuticas</t>
  </si>
  <si>
    <t>Construção Metálica</t>
  </si>
  <si>
    <t>Ecologia de Biomas Tropicais</t>
  </si>
  <si>
    <t>Educação</t>
  </si>
  <si>
    <t>Educação Matemática</t>
  </si>
  <si>
    <t>Ensino de Ciências</t>
  </si>
  <si>
    <t>Engenharia Ambiental</t>
  </si>
  <si>
    <t>Engenharia Civil</t>
  </si>
  <si>
    <t>Engenharia de Materiais</t>
  </si>
  <si>
    <t>Engenharia Mineral</t>
  </si>
  <si>
    <t>Estética e Filosofia da Arte</t>
  </si>
  <si>
    <t>Evolução Crustal e Recursos Naturais</t>
  </si>
  <si>
    <t>Engenharia Geotécnica</t>
  </si>
  <si>
    <t>Geotecnia</t>
  </si>
  <si>
    <t>História</t>
  </si>
  <si>
    <t>Letras: Estudo da Linguagem</t>
  </si>
  <si>
    <t>Matemática em Rede Nacional</t>
  </si>
  <si>
    <t>Nanotecnologia Farmacêutica em Rede</t>
  </si>
  <si>
    <t>Química</t>
  </si>
  <si>
    <t>Química Multicêntrico</t>
  </si>
  <si>
    <t>Saúde e Nutrição</t>
  </si>
  <si>
    <t>Sustentabilidade Sócioeconômica Ambiental</t>
  </si>
  <si>
    <t>Comunicação</t>
  </si>
  <si>
    <t>Economia Aplicada</t>
  </si>
  <si>
    <t>Direito</t>
  </si>
  <si>
    <t>Artes Cênicas</t>
  </si>
  <si>
    <t>Biotecnologia</t>
  </si>
  <si>
    <t>Instrumentação, Cont. e Autom. de Processos de Mineração</t>
  </si>
  <si>
    <t>Pesquisador:</t>
  </si>
  <si>
    <t>PPG:</t>
  </si>
  <si>
    <t>Plano de Trabalho - Auxílio a Publicação</t>
  </si>
  <si>
    <t>Título da Revista</t>
  </si>
  <si>
    <t>Outro</t>
  </si>
  <si>
    <t xml:space="preserve">Setor: </t>
  </si>
  <si>
    <t>Egresso</t>
  </si>
  <si>
    <t>Artigo</t>
  </si>
  <si>
    <t>Pesquisador</t>
  </si>
  <si>
    <t>CPF</t>
  </si>
  <si>
    <t>SIAPE</t>
  </si>
  <si>
    <t xml:space="preserve">Setor </t>
  </si>
  <si>
    <t>R1Titulo</t>
  </si>
  <si>
    <t>R1Qualis</t>
  </si>
  <si>
    <t>R1ISSN</t>
  </si>
  <si>
    <t>R1JCR</t>
  </si>
  <si>
    <t>R2Titulo</t>
  </si>
  <si>
    <t>R2ISSN</t>
  </si>
  <si>
    <t>R2Qualis</t>
  </si>
  <si>
    <t>R2JCR</t>
  </si>
  <si>
    <t>R3Titulo</t>
  </si>
  <si>
    <t>R3ISSN</t>
  </si>
  <si>
    <t>R3Qualis</t>
  </si>
  <si>
    <t>R3JCR</t>
  </si>
  <si>
    <t>R4Titulo</t>
  </si>
  <si>
    <t>R4ISSN</t>
  </si>
  <si>
    <t>R4Qualis</t>
  </si>
  <si>
    <t>R4JCR</t>
  </si>
  <si>
    <t>R5Titulo</t>
  </si>
  <si>
    <t>R5ISSN</t>
  </si>
  <si>
    <t>R5Qualis</t>
  </si>
  <si>
    <t>R5JCR</t>
  </si>
  <si>
    <t>ART1</t>
  </si>
  <si>
    <t>ART2</t>
  </si>
  <si>
    <t>ART3</t>
  </si>
  <si>
    <t>ART4</t>
  </si>
  <si>
    <t>ART5</t>
  </si>
  <si>
    <t>ART6</t>
  </si>
  <si>
    <t>ART7</t>
  </si>
  <si>
    <t>ART8</t>
  </si>
  <si>
    <t xml:space="preserve">N artigos </t>
  </si>
  <si>
    <t/>
  </si>
  <si>
    <t xml:space="preserve">Outro </t>
  </si>
  <si>
    <t>Ativo</t>
  </si>
  <si>
    <t>Situação 
do aluno</t>
  </si>
  <si>
    <t>Revistas nas quais se pretende publicar</t>
  </si>
  <si>
    <t>Ciências Biológicas</t>
  </si>
  <si>
    <t>Origem: Dissertação, Tese ou Outros</t>
  </si>
  <si>
    <t>PPG: Programa de Pós-Graduação do aluno envolvido</t>
  </si>
  <si>
    <t>Situação do aluno: Ativo ou Egresso</t>
  </si>
  <si>
    <r>
      <t xml:space="preserve">Valores para preenchimento dos campos
</t>
    </r>
    <r>
      <rPr>
        <sz val="9"/>
        <color theme="1"/>
        <rFont val="Arial"/>
        <family val="2"/>
      </rPr>
      <t>(Preencha apenas com os valores abaixo ou selecione na caixa de Combinação)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</si>
</sst>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1"/>
      <name val="Calibri"/>
      <family val="2"/>
      <scheme val="minor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/>
    <xf numFmtId="0" fontId="3" fillId="4" borderId="0" xfId="0" applyFont="1" applyFill="1"/>
    <xf numFmtId="0" fontId="3" fillId="4" borderId="0" xfId="0" applyFont="1" applyFill="1" applyAlignment="1"/>
    <xf numFmtId="0" fontId="3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center"/>
    </xf>
    <xf numFmtId="0" fontId="9" fillId="0" borderId="0" xfId="0" applyFont="1" applyProtection="1"/>
    <xf numFmtId="0" fontId="9" fillId="0" borderId="0" xfId="0" applyFont="1" applyAlignment="1" applyProtection="1">
      <alignment wrapText="1"/>
    </xf>
    <xf numFmtId="0" fontId="10" fillId="0" borderId="0" xfId="0" applyFont="1" applyFill="1" applyAlignment="1" applyProtection="1"/>
    <xf numFmtId="0" fontId="7" fillId="0" borderId="1" xfId="0" applyFont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1" xfId="0" applyFont="1" applyBorder="1" applyProtection="1"/>
    <xf numFmtId="0" fontId="9" fillId="0" borderId="0" xfId="0" applyFont="1" applyFill="1" applyAlignment="1" applyProtection="1">
      <alignment horizontal="center"/>
    </xf>
    <xf numFmtId="0" fontId="3" fillId="4" borderId="0" xfId="0" applyFont="1" applyFill="1" applyProtection="1"/>
    <xf numFmtId="0" fontId="7" fillId="0" borderId="0" xfId="0" applyFont="1" applyProtection="1">
      <protection locked="0"/>
    </xf>
    <xf numFmtId="0" fontId="7" fillId="0" borderId="0" xfId="0" applyFont="1" applyAlignment="1" applyProtection="1">
      <protection locked="0"/>
    </xf>
    <xf numFmtId="0" fontId="7" fillId="0" borderId="1" xfId="0" applyFont="1" applyBorder="1" applyProtection="1">
      <protection locked="0"/>
    </xf>
    <xf numFmtId="0" fontId="7" fillId="0" borderId="1" xfId="0" quotePrefix="1" applyFont="1" applyBorder="1" applyProtection="1">
      <protection locked="0"/>
    </xf>
    <xf numFmtId="0" fontId="11" fillId="0" borderId="0" xfId="0" applyFont="1"/>
    <xf numFmtId="0" fontId="7" fillId="0" borderId="1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right"/>
      <protection locked="0"/>
    </xf>
    <xf numFmtId="0" fontId="4" fillId="2" borderId="1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9" fillId="0" borderId="0" xfId="0" applyFont="1" applyAlignment="1" applyProtection="1">
      <alignment horizontal="center" wrapText="1"/>
    </xf>
    <xf numFmtId="0" fontId="9" fillId="0" borderId="5" xfId="0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 wrapText="1"/>
    </xf>
    <xf numFmtId="0" fontId="3" fillId="5" borderId="0" xfId="0" applyFont="1" applyFill="1" applyAlignment="1">
      <alignment horizontal="center" wrapText="1"/>
    </xf>
    <xf numFmtId="0" fontId="3" fillId="5" borderId="0" xfId="0" applyFont="1" applyFill="1"/>
  </cellXfs>
  <cellStyles count="1">
    <cellStyle name="Normal" xfId="0" builtinId="0"/>
  </cellStyles>
  <dxfs count="7"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Y119"/>
  <sheetViews>
    <sheetView tabSelected="1" zoomScale="115" zoomScaleNormal="115" zoomScaleSheetLayoutView="130" workbookViewId="0">
      <selection activeCell="G13" sqref="G13"/>
    </sheetView>
  </sheetViews>
  <sheetFormatPr defaultColWidth="9.140625" defaultRowHeight="14.25" x14ac:dyDescent="0.2"/>
  <cols>
    <col min="1" max="1" width="13.7109375" style="4" customWidth="1"/>
    <col min="2" max="2" width="58.7109375" style="4" bestFit="1" customWidth="1"/>
    <col min="3" max="3" width="10.5703125" style="4" bestFit="1" customWidth="1"/>
    <col min="4" max="4" width="6.5703125" style="4" bestFit="1" customWidth="1"/>
    <col min="5" max="5" width="6.7109375" style="4" customWidth="1"/>
    <col min="6" max="6" width="5.140625" style="1" customWidth="1"/>
    <col min="7" max="16384" width="9.140625" style="1"/>
  </cols>
  <sheetData>
    <row r="1" spans="1:25" ht="18" x14ac:dyDescent="0.25">
      <c r="A1" s="28" t="s">
        <v>54</v>
      </c>
      <c r="B1" s="28"/>
      <c r="C1" s="28"/>
      <c r="D1" s="28"/>
      <c r="E1" s="28"/>
      <c r="F1" s="2"/>
      <c r="G1" s="34" t="s">
        <v>102</v>
      </c>
      <c r="H1" s="34"/>
      <c r="I1" s="34"/>
      <c r="J1" s="34"/>
      <c r="K1" s="34"/>
      <c r="L1" s="34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5.75" customHeight="1" x14ac:dyDescent="0.25">
      <c r="A2" s="30" t="s">
        <v>0</v>
      </c>
      <c r="B2" s="30"/>
      <c r="C2" s="30"/>
      <c r="D2" s="30"/>
      <c r="E2" s="30"/>
      <c r="F2" s="3"/>
      <c r="G2" s="34"/>
      <c r="H2" s="34"/>
      <c r="I2" s="34"/>
      <c r="J2" s="34"/>
      <c r="K2" s="34"/>
      <c r="L2" s="34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x14ac:dyDescent="0.2">
      <c r="F3" s="2"/>
      <c r="G3" s="34"/>
      <c r="H3" s="34"/>
      <c r="I3" s="34"/>
      <c r="J3" s="34"/>
      <c r="K3" s="34"/>
      <c r="L3" s="34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x14ac:dyDescent="0.2">
      <c r="A4" s="8" t="s">
        <v>52</v>
      </c>
      <c r="B4" s="23"/>
      <c r="C4" s="5"/>
      <c r="D4" s="6"/>
      <c r="E4" s="6"/>
      <c r="F4" s="2"/>
      <c r="G4" s="35"/>
      <c r="H4" s="35"/>
      <c r="I4" s="35"/>
      <c r="J4" s="35"/>
      <c r="K4" s="35"/>
      <c r="L4" s="35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x14ac:dyDescent="0.2">
      <c r="A5" s="8" t="s">
        <v>1</v>
      </c>
      <c r="B5" s="23"/>
      <c r="C5" s="5"/>
      <c r="D5" s="7"/>
      <c r="E5" s="7"/>
      <c r="F5" s="2"/>
      <c r="G5" s="35" t="s">
        <v>99</v>
      </c>
      <c r="H5" s="35"/>
      <c r="I5" s="35"/>
      <c r="J5" s="35"/>
      <c r="K5" s="35"/>
      <c r="L5" s="3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x14ac:dyDescent="0.2">
      <c r="A6" s="8" t="s">
        <v>2</v>
      </c>
      <c r="B6" s="23"/>
      <c r="C6" s="5"/>
      <c r="D6" s="7"/>
      <c r="E6" s="7"/>
      <c r="F6" s="2"/>
      <c r="G6" s="35" t="s">
        <v>100</v>
      </c>
      <c r="H6" s="35"/>
      <c r="I6" s="35"/>
      <c r="J6" s="35"/>
      <c r="K6" s="35"/>
      <c r="L6" s="35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x14ac:dyDescent="0.2">
      <c r="A7" s="8" t="s">
        <v>57</v>
      </c>
      <c r="B7" s="23"/>
      <c r="C7" s="5"/>
      <c r="D7" s="5"/>
      <c r="E7" s="5"/>
      <c r="F7" s="2"/>
      <c r="G7" s="35" t="s">
        <v>101</v>
      </c>
      <c r="H7" s="35"/>
      <c r="I7" s="35"/>
      <c r="J7" s="35"/>
      <c r="K7" s="35"/>
      <c r="L7" s="35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4.25" customHeight="1" x14ac:dyDescent="0.2">
      <c r="A8" s="9" t="s">
        <v>22</v>
      </c>
      <c r="B8" s="23"/>
      <c r="C8" s="6"/>
      <c r="D8" s="6"/>
      <c r="E8" s="5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5.75" x14ac:dyDescent="0.25">
      <c r="A9" s="30" t="s">
        <v>17</v>
      </c>
      <c r="B9" s="30"/>
      <c r="C9" s="30"/>
      <c r="D9" s="30"/>
      <c r="E9" s="30"/>
      <c r="F9" s="3"/>
      <c r="G9" s="3"/>
      <c r="H9" s="3"/>
      <c r="I9" s="3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x14ac:dyDescent="0.2">
      <c r="A10" s="10">
        <v>1</v>
      </c>
      <c r="B10" s="29" t="str">
        <f>CONCATENATE("Artigo ",A10)</f>
        <v>Artigo 1</v>
      </c>
      <c r="C10" s="29"/>
      <c r="D10" s="29"/>
      <c r="E10" s="29"/>
      <c r="F10" s="3"/>
      <c r="G10" s="3"/>
      <c r="H10" s="3"/>
      <c r="I10" s="3"/>
      <c r="J10" s="3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x14ac:dyDescent="0.2">
      <c r="A11" s="8" t="s">
        <v>7</v>
      </c>
      <c r="B11" s="17"/>
      <c r="C11" s="8"/>
      <c r="D11" s="18"/>
      <c r="E11" s="6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x14ac:dyDescent="0.2">
      <c r="A12" s="8" t="s">
        <v>8</v>
      </c>
      <c r="B12" s="17"/>
      <c r="C12" s="31" t="s">
        <v>96</v>
      </c>
      <c r="D12" s="17"/>
      <c r="E12" s="5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x14ac:dyDescent="0.2">
      <c r="A13" s="8" t="s">
        <v>53</v>
      </c>
      <c r="B13" s="17"/>
      <c r="C13" s="32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5" x14ac:dyDescent="0.25">
      <c r="A14" s="24" t="s">
        <v>97</v>
      </c>
      <c r="B14" s="24"/>
      <c r="C14" s="24"/>
      <c r="D14" s="24"/>
      <c r="E14" s="24"/>
      <c r="F14" s="3"/>
      <c r="G14" s="3"/>
      <c r="H14" s="3"/>
      <c r="I14" s="3"/>
      <c r="J14" s="3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5" customHeight="1" x14ac:dyDescent="0.2">
      <c r="A15" s="11"/>
      <c r="B15" s="12" t="s">
        <v>55</v>
      </c>
      <c r="C15" s="13" t="s">
        <v>14</v>
      </c>
      <c r="D15" s="13" t="s">
        <v>15</v>
      </c>
      <c r="E15" s="13" t="s">
        <v>16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x14ac:dyDescent="0.2">
      <c r="A16" s="14" t="s">
        <v>9</v>
      </c>
      <c r="B16" s="19"/>
      <c r="C16" s="22"/>
      <c r="D16" s="22"/>
      <c r="E16" s="2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x14ac:dyDescent="0.2">
      <c r="A17" s="14" t="s">
        <v>10</v>
      </c>
      <c r="B17" s="19"/>
      <c r="C17" s="22"/>
      <c r="D17" s="22"/>
      <c r="E17" s="2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x14ac:dyDescent="0.2">
      <c r="A18" s="14" t="s">
        <v>11</v>
      </c>
      <c r="B18" s="20" t="s">
        <v>93</v>
      </c>
      <c r="C18" s="22"/>
      <c r="D18" s="22"/>
      <c r="E18" s="2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x14ac:dyDescent="0.2">
      <c r="A19" s="14" t="s">
        <v>12</v>
      </c>
      <c r="B19" s="19"/>
      <c r="C19" s="22"/>
      <c r="D19" s="22"/>
      <c r="E19" s="2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x14ac:dyDescent="0.2">
      <c r="A20" s="14" t="s">
        <v>13</v>
      </c>
      <c r="B20" s="19"/>
      <c r="C20" s="22"/>
      <c r="D20" s="22"/>
      <c r="E20" s="22"/>
      <c r="F20" s="2"/>
      <c r="G20" s="2"/>
      <c r="H20" s="2"/>
      <c r="I20" s="3"/>
      <c r="J20" s="3"/>
      <c r="K20" s="3"/>
      <c r="L20" s="3"/>
      <c r="M20" s="3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x14ac:dyDescent="0.2"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x14ac:dyDescent="0.2">
      <c r="A22" s="10">
        <v>2</v>
      </c>
      <c r="B22" s="15" t="str">
        <f>CONCATENATE("Artigo ",A22)</f>
        <v>Artigo 2</v>
      </c>
      <c r="C22" s="15"/>
      <c r="D22" s="29"/>
      <c r="E22" s="29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x14ac:dyDescent="0.2">
      <c r="A23" s="8" t="s">
        <v>7</v>
      </c>
      <c r="B23" s="17"/>
      <c r="C23" s="8"/>
      <c r="D23" s="17"/>
      <c r="E23" s="5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4.25" customHeight="1" x14ac:dyDescent="0.2">
      <c r="A24" s="8" t="s">
        <v>8</v>
      </c>
      <c r="B24" s="17"/>
      <c r="C24" s="31" t="s">
        <v>96</v>
      </c>
      <c r="D24" s="17"/>
      <c r="E24" s="5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x14ac:dyDescent="0.2">
      <c r="A25" s="8" t="s">
        <v>53</v>
      </c>
      <c r="B25" s="17"/>
      <c r="C25" s="33"/>
      <c r="D25" s="5"/>
      <c r="E25" s="5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5" x14ac:dyDescent="0.25">
      <c r="A26" s="25" t="s">
        <v>97</v>
      </c>
      <c r="B26" s="26"/>
      <c r="C26" s="26"/>
      <c r="D26" s="26"/>
      <c r="E26" s="27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x14ac:dyDescent="0.2">
      <c r="A27" s="11"/>
      <c r="B27" s="12" t="s">
        <v>55</v>
      </c>
      <c r="C27" s="13" t="s">
        <v>14</v>
      </c>
      <c r="D27" s="13" t="s">
        <v>15</v>
      </c>
      <c r="E27" s="13" t="s">
        <v>16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x14ac:dyDescent="0.2">
      <c r="A28" s="14" t="s">
        <v>9</v>
      </c>
      <c r="B28" s="19"/>
      <c r="C28" s="22"/>
      <c r="D28" s="22"/>
      <c r="E28" s="2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x14ac:dyDescent="0.2">
      <c r="A29" s="14" t="s">
        <v>10</v>
      </c>
      <c r="B29" s="19"/>
      <c r="C29" s="22"/>
      <c r="D29" s="22"/>
      <c r="E29" s="2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x14ac:dyDescent="0.2">
      <c r="A30" s="14" t="s">
        <v>11</v>
      </c>
      <c r="B30" s="19"/>
      <c r="C30" s="22"/>
      <c r="D30" s="22"/>
      <c r="E30" s="2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x14ac:dyDescent="0.2">
      <c r="A31" s="14" t="s">
        <v>12</v>
      </c>
      <c r="B31" s="19"/>
      <c r="C31" s="22"/>
      <c r="D31" s="22"/>
      <c r="E31" s="2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x14ac:dyDescent="0.2">
      <c r="A32" s="14" t="s">
        <v>13</v>
      </c>
      <c r="B32" s="19"/>
      <c r="C32" s="22"/>
      <c r="D32" s="22"/>
      <c r="E32" s="2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x14ac:dyDescent="0.2"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x14ac:dyDescent="0.2">
      <c r="A34" s="10">
        <v>3</v>
      </c>
      <c r="B34" s="15" t="str">
        <f>CONCATENATE("Artigo ",A34)</f>
        <v>Artigo 3</v>
      </c>
      <c r="C34" s="15"/>
      <c r="D34" s="29"/>
      <c r="E34" s="29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x14ac:dyDescent="0.2">
      <c r="A35" s="8" t="s">
        <v>7</v>
      </c>
      <c r="B35" s="17"/>
      <c r="C35" s="8"/>
      <c r="D35" s="17"/>
      <c r="E35" s="5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4.25" customHeight="1" x14ac:dyDescent="0.2">
      <c r="A36" s="8" t="s">
        <v>8</v>
      </c>
      <c r="B36" s="17"/>
      <c r="C36" s="31" t="s">
        <v>96</v>
      </c>
      <c r="D36" s="17"/>
      <c r="E36" s="5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x14ac:dyDescent="0.2">
      <c r="A37" s="8" t="s">
        <v>53</v>
      </c>
      <c r="B37" s="17"/>
      <c r="C37" s="33"/>
      <c r="D37" s="5"/>
      <c r="E37" s="5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5" x14ac:dyDescent="0.25">
      <c r="A38" s="25" t="s">
        <v>97</v>
      </c>
      <c r="B38" s="26"/>
      <c r="C38" s="26"/>
      <c r="D38" s="26"/>
      <c r="E38" s="27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x14ac:dyDescent="0.2">
      <c r="A39" s="11"/>
      <c r="B39" s="12" t="s">
        <v>55</v>
      </c>
      <c r="C39" s="13" t="s">
        <v>14</v>
      </c>
      <c r="D39" s="13" t="s">
        <v>15</v>
      </c>
      <c r="E39" s="13" t="s">
        <v>16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x14ac:dyDescent="0.2">
      <c r="A40" s="14" t="s">
        <v>9</v>
      </c>
      <c r="B40" s="19"/>
      <c r="C40" s="22"/>
      <c r="D40" s="22"/>
      <c r="E40" s="2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x14ac:dyDescent="0.2">
      <c r="A41" s="14" t="s">
        <v>10</v>
      </c>
      <c r="B41" s="19"/>
      <c r="C41" s="22"/>
      <c r="D41" s="22"/>
      <c r="E41" s="2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x14ac:dyDescent="0.2">
      <c r="A42" s="14" t="s">
        <v>11</v>
      </c>
      <c r="B42" s="19"/>
      <c r="C42" s="22"/>
      <c r="D42" s="22"/>
      <c r="E42" s="2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x14ac:dyDescent="0.2">
      <c r="A43" s="14" t="s">
        <v>12</v>
      </c>
      <c r="B43" s="19"/>
      <c r="C43" s="22"/>
      <c r="D43" s="22"/>
      <c r="E43" s="2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x14ac:dyDescent="0.2">
      <c r="A44" s="14" t="s">
        <v>13</v>
      </c>
      <c r="B44" s="19"/>
      <c r="C44" s="22"/>
      <c r="D44" s="22"/>
      <c r="E44" s="2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x14ac:dyDescent="0.2"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x14ac:dyDescent="0.2">
      <c r="A46" s="10">
        <v>4</v>
      </c>
      <c r="B46" s="15" t="str">
        <f>CONCATENATE("Artigo ",A46)</f>
        <v>Artigo 4</v>
      </c>
      <c r="C46" s="15"/>
      <c r="D46" s="15"/>
      <c r="E46" s="15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x14ac:dyDescent="0.2">
      <c r="A47" s="8" t="s">
        <v>7</v>
      </c>
      <c r="B47" s="17"/>
      <c r="C47" s="8"/>
      <c r="D47" s="17"/>
      <c r="E47" s="5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4.25" customHeight="1" x14ac:dyDescent="0.2">
      <c r="A48" s="8" t="s">
        <v>8</v>
      </c>
      <c r="B48" s="17"/>
      <c r="C48" s="31" t="s">
        <v>96</v>
      </c>
      <c r="D48" s="17"/>
      <c r="E48" s="5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x14ac:dyDescent="0.2">
      <c r="A49" s="8" t="s">
        <v>53</v>
      </c>
      <c r="B49" s="17"/>
      <c r="C49" s="33"/>
      <c r="D49" s="5"/>
      <c r="E49" s="5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5" x14ac:dyDescent="0.25">
      <c r="A50" s="25" t="s">
        <v>97</v>
      </c>
      <c r="B50" s="26"/>
      <c r="C50" s="26"/>
      <c r="D50" s="26"/>
      <c r="E50" s="27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x14ac:dyDescent="0.2">
      <c r="A51" s="11"/>
      <c r="B51" s="12" t="s">
        <v>55</v>
      </c>
      <c r="C51" s="13" t="s">
        <v>14</v>
      </c>
      <c r="D51" s="13" t="s">
        <v>15</v>
      </c>
      <c r="E51" s="13" t="s">
        <v>16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x14ac:dyDescent="0.2">
      <c r="A52" s="14" t="s">
        <v>9</v>
      </c>
      <c r="B52" s="19"/>
      <c r="C52" s="22"/>
      <c r="D52" s="22"/>
      <c r="E52" s="2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x14ac:dyDescent="0.2">
      <c r="A53" s="14" t="s">
        <v>10</v>
      </c>
      <c r="B53" s="19"/>
      <c r="C53" s="22"/>
      <c r="D53" s="22"/>
      <c r="E53" s="2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x14ac:dyDescent="0.2">
      <c r="A54" s="14" t="s">
        <v>11</v>
      </c>
      <c r="B54" s="19"/>
      <c r="C54" s="22"/>
      <c r="D54" s="22"/>
      <c r="E54" s="2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x14ac:dyDescent="0.2">
      <c r="A55" s="14" t="s">
        <v>12</v>
      </c>
      <c r="B55" s="19"/>
      <c r="C55" s="22"/>
      <c r="D55" s="22"/>
      <c r="E55" s="2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x14ac:dyDescent="0.2">
      <c r="A56" s="14" t="s">
        <v>13</v>
      </c>
      <c r="B56" s="19"/>
      <c r="C56" s="22"/>
      <c r="D56" s="22"/>
      <c r="E56" s="2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x14ac:dyDescent="0.2"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x14ac:dyDescent="0.2">
      <c r="A58" s="10">
        <v>5</v>
      </c>
      <c r="B58" s="15" t="str">
        <f>CONCATENATE("Artigo ",A58)</f>
        <v>Artigo 5</v>
      </c>
      <c r="C58" s="15"/>
      <c r="D58" s="15"/>
      <c r="E58" s="15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x14ac:dyDescent="0.2">
      <c r="A59" s="8" t="s">
        <v>7</v>
      </c>
      <c r="B59" s="17"/>
      <c r="C59" s="8"/>
      <c r="D59" s="17"/>
      <c r="E59" s="5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4.25" customHeight="1" x14ac:dyDescent="0.2">
      <c r="A60" s="8" t="s">
        <v>8</v>
      </c>
      <c r="B60" s="17"/>
      <c r="C60" s="31" t="s">
        <v>96</v>
      </c>
      <c r="D60" s="17"/>
      <c r="E60" s="5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x14ac:dyDescent="0.2">
      <c r="A61" s="8" t="s">
        <v>53</v>
      </c>
      <c r="B61" s="17"/>
      <c r="C61" s="33"/>
      <c r="D61" s="5"/>
      <c r="E61" s="5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5" x14ac:dyDescent="0.25">
      <c r="A62" s="25" t="s">
        <v>97</v>
      </c>
      <c r="B62" s="26"/>
      <c r="C62" s="26"/>
      <c r="D62" s="26"/>
      <c r="E62" s="27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x14ac:dyDescent="0.2">
      <c r="A63" s="11"/>
      <c r="B63" s="12" t="s">
        <v>55</v>
      </c>
      <c r="C63" s="13" t="s">
        <v>14</v>
      </c>
      <c r="D63" s="13" t="s">
        <v>15</v>
      </c>
      <c r="E63" s="13" t="s">
        <v>16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x14ac:dyDescent="0.2">
      <c r="A64" s="14" t="s">
        <v>9</v>
      </c>
      <c r="B64" s="19"/>
      <c r="C64" s="22"/>
      <c r="D64" s="22"/>
      <c r="E64" s="2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x14ac:dyDescent="0.2">
      <c r="A65" s="14" t="s">
        <v>10</v>
      </c>
      <c r="B65" s="19"/>
      <c r="C65" s="22"/>
      <c r="D65" s="22"/>
      <c r="E65" s="2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x14ac:dyDescent="0.2">
      <c r="A66" s="14" t="s">
        <v>11</v>
      </c>
      <c r="B66" s="19"/>
      <c r="C66" s="22"/>
      <c r="D66" s="22"/>
      <c r="E66" s="2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x14ac:dyDescent="0.2">
      <c r="A67" s="14" t="s">
        <v>12</v>
      </c>
      <c r="B67" s="19"/>
      <c r="C67" s="22"/>
      <c r="D67" s="22"/>
      <c r="E67" s="2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x14ac:dyDescent="0.2">
      <c r="A68" s="14" t="s">
        <v>13</v>
      </c>
      <c r="B68" s="19"/>
      <c r="C68" s="22"/>
      <c r="D68" s="22"/>
      <c r="E68" s="2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x14ac:dyDescent="0.2"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x14ac:dyDescent="0.2">
      <c r="A70" s="10">
        <v>6</v>
      </c>
      <c r="B70" s="15" t="str">
        <f>CONCATENATE("Artigo ",A70)</f>
        <v>Artigo 6</v>
      </c>
      <c r="C70" s="15"/>
      <c r="D70" s="15"/>
      <c r="E70" s="15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x14ac:dyDescent="0.2">
      <c r="A71" s="8" t="s">
        <v>7</v>
      </c>
      <c r="B71" s="17"/>
      <c r="C71" s="8"/>
      <c r="D71" s="17"/>
      <c r="E71" s="5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4.25" customHeight="1" x14ac:dyDescent="0.2">
      <c r="A72" s="8" t="s">
        <v>8</v>
      </c>
      <c r="B72" s="17"/>
      <c r="C72" s="31" t="s">
        <v>96</v>
      </c>
      <c r="D72" s="17"/>
      <c r="E72" s="5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x14ac:dyDescent="0.2">
      <c r="A73" s="8" t="s">
        <v>53</v>
      </c>
      <c r="B73" s="17"/>
      <c r="C73" s="33"/>
      <c r="D73" s="5"/>
      <c r="E73" s="5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5" x14ac:dyDescent="0.25">
      <c r="A74" s="25" t="s">
        <v>97</v>
      </c>
      <c r="B74" s="26"/>
      <c r="C74" s="26"/>
      <c r="D74" s="26"/>
      <c r="E74" s="27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x14ac:dyDescent="0.2">
      <c r="A75" s="11"/>
      <c r="B75" s="12" t="s">
        <v>55</v>
      </c>
      <c r="C75" s="13" t="s">
        <v>14</v>
      </c>
      <c r="D75" s="13" t="s">
        <v>15</v>
      </c>
      <c r="E75" s="13" t="s">
        <v>16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x14ac:dyDescent="0.2">
      <c r="A76" s="14" t="s">
        <v>9</v>
      </c>
      <c r="B76" s="19"/>
      <c r="C76" s="22"/>
      <c r="D76" s="22"/>
      <c r="E76" s="2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x14ac:dyDescent="0.2">
      <c r="A77" s="14" t="s">
        <v>10</v>
      </c>
      <c r="B77" s="19"/>
      <c r="C77" s="22"/>
      <c r="D77" s="22"/>
      <c r="E77" s="2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x14ac:dyDescent="0.2">
      <c r="A78" s="14" t="s">
        <v>11</v>
      </c>
      <c r="B78" s="19"/>
      <c r="C78" s="22"/>
      <c r="D78" s="22"/>
      <c r="E78" s="2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x14ac:dyDescent="0.2">
      <c r="A79" s="14" t="s">
        <v>12</v>
      </c>
      <c r="B79" s="19"/>
      <c r="C79" s="22"/>
      <c r="D79" s="22"/>
      <c r="E79" s="2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x14ac:dyDescent="0.2">
      <c r="A80" s="14" t="s">
        <v>13</v>
      </c>
      <c r="B80" s="19"/>
      <c r="C80" s="22"/>
      <c r="D80" s="22"/>
      <c r="E80" s="2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x14ac:dyDescent="0.2"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x14ac:dyDescent="0.2">
      <c r="A82" s="10">
        <v>7</v>
      </c>
      <c r="B82" s="15" t="str">
        <f>CONCATENATE("Artigo ",A82)</f>
        <v>Artigo 7</v>
      </c>
      <c r="C82" s="15"/>
      <c r="D82" s="15"/>
      <c r="E82" s="15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5" customHeight="1" x14ac:dyDescent="0.2">
      <c r="A83" s="8" t="s">
        <v>7</v>
      </c>
      <c r="B83" s="17"/>
      <c r="C83" s="8"/>
      <c r="D83" s="17"/>
      <c r="E83" s="5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4.25" customHeight="1" x14ac:dyDescent="0.2">
      <c r="A84" s="8" t="s">
        <v>8</v>
      </c>
      <c r="B84" s="17"/>
      <c r="C84" s="31" t="s">
        <v>96</v>
      </c>
      <c r="D84" s="17"/>
      <c r="E84" s="5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x14ac:dyDescent="0.2">
      <c r="A85" s="8" t="s">
        <v>53</v>
      </c>
      <c r="B85" s="17"/>
      <c r="C85" s="33"/>
      <c r="D85" s="5"/>
      <c r="E85" s="5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5" x14ac:dyDescent="0.25">
      <c r="A86" s="25" t="s">
        <v>97</v>
      </c>
      <c r="B86" s="26"/>
      <c r="C86" s="26"/>
      <c r="D86" s="26"/>
      <c r="E86" s="27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x14ac:dyDescent="0.2">
      <c r="A87" s="11"/>
      <c r="B87" s="12" t="s">
        <v>55</v>
      </c>
      <c r="C87" s="13" t="s">
        <v>14</v>
      </c>
      <c r="D87" s="13" t="s">
        <v>15</v>
      </c>
      <c r="E87" s="13" t="s">
        <v>16</v>
      </c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x14ac:dyDescent="0.2">
      <c r="A88" s="14" t="s">
        <v>9</v>
      </c>
      <c r="B88" s="19"/>
      <c r="C88" s="22"/>
      <c r="D88" s="22"/>
      <c r="E88" s="2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x14ac:dyDescent="0.2">
      <c r="A89" s="14" t="s">
        <v>10</v>
      </c>
      <c r="B89" s="19"/>
      <c r="C89" s="22"/>
      <c r="D89" s="22"/>
      <c r="E89" s="2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x14ac:dyDescent="0.2">
      <c r="A90" s="14" t="s">
        <v>11</v>
      </c>
      <c r="B90" s="19"/>
      <c r="C90" s="22"/>
      <c r="D90" s="22"/>
      <c r="E90" s="2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x14ac:dyDescent="0.2">
      <c r="A91" s="14" t="s">
        <v>12</v>
      </c>
      <c r="B91" s="19"/>
      <c r="C91" s="22"/>
      <c r="D91" s="22"/>
      <c r="E91" s="2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x14ac:dyDescent="0.2">
      <c r="A92" s="14" t="s">
        <v>13</v>
      </c>
      <c r="B92" s="19"/>
      <c r="C92" s="22"/>
      <c r="D92" s="22"/>
      <c r="E92" s="2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x14ac:dyDescent="0.2"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x14ac:dyDescent="0.2">
      <c r="A94" s="10">
        <v>8</v>
      </c>
      <c r="B94" s="15" t="str">
        <f>CONCATENATE("Artigo ",A94)</f>
        <v>Artigo 8</v>
      </c>
      <c r="C94" s="15"/>
      <c r="D94" s="15"/>
      <c r="E94" s="15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x14ac:dyDescent="0.2">
      <c r="A95" s="8" t="s">
        <v>7</v>
      </c>
      <c r="B95" s="17"/>
      <c r="C95" s="8"/>
      <c r="D95" s="17"/>
      <c r="E95" s="5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4.25" customHeight="1" x14ac:dyDescent="0.2">
      <c r="A96" s="8" t="s">
        <v>8</v>
      </c>
      <c r="B96" s="17"/>
      <c r="C96" s="31" t="s">
        <v>96</v>
      </c>
      <c r="D96" s="17"/>
      <c r="E96" s="5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x14ac:dyDescent="0.2">
      <c r="A97" s="8" t="s">
        <v>53</v>
      </c>
      <c r="B97" s="17"/>
      <c r="C97" s="33"/>
      <c r="D97" s="5"/>
      <c r="E97" s="5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5" x14ac:dyDescent="0.25">
      <c r="A98" s="25" t="s">
        <v>97</v>
      </c>
      <c r="B98" s="26"/>
      <c r="C98" s="26"/>
      <c r="D98" s="26"/>
      <c r="E98" s="27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x14ac:dyDescent="0.2">
      <c r="A99" s="11"/>
      <c r="B99" s="12" t="s">
        <v>55</v>
      </c>
      <c r="C99" s="13" t="s">
        <v>14</v>
      </c>
      <c r="D99" s="13" t="s">
        <v>15</v>
      </c>
      <c r="E99" s="13" t="s">
        <v>16</v>
      </c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x14ac:dyDescent="0.2">
      <c r="A100" s="14" t="s">
        <v>9</v>
      </c>
      <c r="B100" s="19"/>
      <c r="C100" s="22"/>
      <c r="D100" s="22"/>
      <c r="E100" s="2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x14ac:dyDescent="0.2">
      <c r="A101" s="14" t="s">
        <v>10</v>
      </c>
      <c r="B101" s="19"/>
      <c r="C101" s="22"/>
      <c r="D101" s="22"/>
      <c r="E101" s="2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x14ac:dyDescent="0.2">
      <c r="A102" s="14" t="s">
        <v>11</v>
      </c>
      <c r="B102" s="19"/>
      <c r="C102" s="22"/>
      <c r="D102" s="22"/>
      <c r="E102" s="2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x14ac:dyDescent="0.2">
      <c r="A103" s="14" t="s">
        <v>12</v>
      </c>
      <c r="B103" s="19"/>
      <c r="C103" s="22"/>
      <c r="D103" s="22"/>
      <c r="E103" s="2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x14ac:dyDescent="0.2">
      <c r="A104" s="14" t="s">
        <v>13</v>
      </c>
      <c r="B104" s="19"/>
      <c r="C104" s="22"/>
      <c r="D104" s="22"/>
      <c r="E104" s="2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x14ac:dyDescent="0.2">
      <c r="A105" s="16"/>
      <c r="B105" s="16"/>
      <c r="C105" s="16"/>
      <c r="D105" s="16"/>
      <c r="E105" s="16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5" x14ac:dyDescent="0.2">
      <c r="A106" s="16"/>
      <c r="B106" s="16"/>
      <c r="C106" s="16"/>
      <c r="D106" s="16"/>
      <c r="E106" s="16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5" x14ac:dyDescent="0.2">
      <c r="A107" s="16"/>
      <c r="B107" s="16"/>
      <c r="C107" s="16"/>
      <c r="D107" s="16"/>
      <c r="E107" s="16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5" x14ac:dyDescent="0.2">
      <c r="A108" s="16"/>
      <c r="B108" s="16"/>
      <c r="C108" s="16"/>
      <c r="D108" s="16"/>
      <c r="E108" s="16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5" x14ac:dyDescent="0.2">
      <c r="A109" s="16"/>
      <c r="B109" s="16"/>
      <c r="C109" s="16"/>
      <c r="D109" s="16"/>
      <c r="E109" s="16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5" x14ac:dyDescent="0.2">
      <c r="A110" s="16"/>
      <c r="B110" s="16"/>
      <c r="C110" s="16"/>
      <c r="D110" s="16"/>
      <c r="E110" s="16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5" x14ac:dyDescent="0.2">
      <c r="A111" s="16"/>
      <c r="B111" s="16"/>
      <c r="C111" s="16"/>
      <c r="D111" s="16"/>
      <c r="E111" s="16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5" x14ac:dyDescent="0.2">
      <c r="A112" s="16"/>
      <c r="B112" s="16"/>
      <c r="C112" s="16"/>
      <c r="D112" s="16"/>
      <c r="E112" s="16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20" x14ac:dyDescent="0.2">
      <c r="A113" s="16"/>
      <c r="B113" s="16"/>
      <c r="C113" s="16"/>
      <c r="D113" s="16"/>
      <c r="E113" s="16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 x14ac:dyDescent="0.2">
      <c r="A114" s="16"/>
      <c r="B114" s="16"/>
      <c r="C114" s="16"/>
      <c r="D114" s="16"/>
      <c r="E114" s="16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:20" x14ac:dyDescent="0.2">
      <c r="A115" s="16"/>
      <c r="B115" s="16"/>
      <c r="C115" s="16"/>
      <c r="D115" s="16"/>
      <c r="E115" s="16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20" x14ac:dyDescent="0.2">
      <c r="A116" s="16"/>
      <c r="B116" s="16"/>
      <c r="C116" s="16"/>
      <c r="D116" s="16"/>
      <c r="E116" s="16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0" x14ac:dyDescent="0.2">
      <c r="A117" s="16"/>
      <c r="B117" s="16"/>
      <c r="C117" s="16"/>
      <c r="D117" s="16"/>
      <c r="E117" s="16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 x14ac:dyDescent="0.2">
      <c r="A118" s="16"/>
      <c r="B118" s="16"/>
      <c r="C118" s="16"/>
      <c r="D118" s="16"/>
      <c r="E118" s="16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0" x14ac:dyDescent="0.2">
      <c r="A119" s="16"/>
      <c r="B119" s="16"/>
      <c r="C119" s="16"/>
      <c r="D119" s="16"/>
      <c r="E119" s="16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</sheetData>
  <sheetProtection password="9793" sheet="1" objects="1" scenarios="1"/>
  <mergeCells count="24">
    <mergeCell ref="C84:C85"/>
    <mergeCell ref="C96:C97"/>
    <mergeCell ref="G1:L3"/>
    <mergeCell ref="C24:C25"/>
    <mergeCell ref="C36:C37"/>
    <mergeCell ref="C48:C49"/>
    <mergeCell ref="C60:C61"/>
    <mergeCell ref="C72:C73"/>
    <mergeCell ref="A86:E86"/>
    <mergeCell ref="A98:E98"/>
    <mergeCell ref="A50:E50"/>
    <mergeCell ref="A62:E62"/>
    <mergeCell ref="A1:E1"/>
    <mergeCell ref="D22:E22"/>
    <mergeCell ref="A26:E26"/>
    <mergeCell ref="D34:E34"/>
    <mergeCell ref="A38:E38"/>
    <mergeCell ref="A14:E14"/>
    <mergeCell ref="A9:E9"/>
    <mergeCell ref="A2:E2"/>
    <mergeCell ref="D10:E10"/>
    <mergeCell ref="B10:C10"/>
    <mergeCell ref="A74:E74"/>
    <mergeCell ref="C12:C13"/>
  </mergeCells>
  <conditionalFormatting sqref="A22:E22 A24:E24 A23:B23 D23:E23 A26:E32 A25:B25 D25:E25">
    <cfRule type="expression" dxfId="6" priority="14">
      <formula>$A$22&gt;$B$8</formula>
    </cfRule>
  </conditionalFormatting>
  <conditionalFormatting sqref="A34:E34 A36:E36 A35:B35 D35:E35 A38:E44 A37:B37 D37:E37">
    <cfRule type="expression" dxfId="5" priority="13">
      <formula>$A$34&gt;$B$8</formula>
    </cfRule>
  </conditionalFormatting>
  <conditionalFormatting sqref="A58:E58 A60:E60 A59:B59 D59:E59 A62:E68 A61:B61 D61:E61">
    <cfRule type="expression" dxfId="4" priority="11">
      <formula>$A$58&gt;$B$8</formula>
    </cfRule>
  </conditionalFormatting>
  <conditionalFormatting sqref="A70:E70 A72:E72 A71:B71 D71:E71 A74:E80 A73:B73 D73:E73">
    <cfRule type="expression" dxfId="3" priority="10">
      <formula>$A$70&gt;$B$8</formula>
    </cfRule>
  </conditionalFormatting>
  <conditionalFormatting sqref="A46:E46 A48:E48 A47:B47 D47:E47 A50:E56 A49:B49 D49:E49">
    <cfRule type="expression" dxfId="2" priority="7">
      <formula>$A$46&gt;$B$8</formula>
    </cfRule>
  </conditionalFormatting>
  <conditionalFormatting sqref="A82:E82 A84:E84 A83:B83 D83:E83 A86:E92 A85:B85 D85:E85">
    <cfRule type="expression" dxfId="1" priority="3">
      <formula>$A$82&gt;$B$8</formula>
    </cfRule>
  </conditionalFormatting>
  <conditionalFormatting sqref="A94:E94 A96:E96 A95:B95 D95:E95 A98:E104 A97:B97 D97:E97">
    <cfRule type="expression" dxfId="0" priority="1">
      <formula>$A$94&gt;$B$8</formula>
    </cfRule>
  </conditionalFormatting>
  <pageMargins left="0.25" right="0.25" top="0.75" bottom="0.75" header="0.3" footer="0.3"/>
  <pageSetup paperSize="9" orientation="portrait" verticalDpi="599" r:id="rId1"/>
  <headerFooter>
    <oddHeader xml:space="preserve">&amp;L&amp;"-,Negrito"&amp;14Auxílio a Publicação&amp;C&amp;"-,Negrito"&amp;18Plano de Trabalho
&amp;R&amp;"-,Negrito"&amp;14Edital 08/2017
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xWindow="375" yWindow="478" count="7">
        <x14:dataValidation type="list" allowBlank="1" showInputMessage="1" showErrorMessage="1" errorTitle="Erro" error="Digite um número inteiro" promptTitle="Número de artigos" prompt="Digite o número de artigos que serão apoiados pelo auxílio">
          <x14:formula1>
            <xm:f>Automat!$E$1:$E$8</xm:f>
          </x14:formula1>
          <xm:sqref>B8</xm:sqref>
        </x14:dataValidation>
        <x14:dataValidation type="list" allowBlank="1" showInputMessage="1" showErrorMessage="1">
          <x14:formula1>
            <xm:f>Automat!$A$1:$A$2</xm:f>
          </x14:formula1>
          <xm:sqref>B95 B23 B35 B47 B59 B71 B83</xm:sqref>
        </x14:dataValidation>
        <x14:dataValidation type="list" allowBlank="1" showInputMessage="1" showErrorMessage="1">
          <x14:formula1>
            <xm:f>Automat!$C$1:$C$30</xm:f>
          </x14:formula1>
          <xm:sqref>B97 B13 B25 B37 B49 B61 B73 B85</xm:sqref>
        </x14:dataValidation>
        <x14:dataValidation type="list" allowBlank="1" showInputMessage="1" showErrorMessage="1">
          <x14:formula1>
            <xm:f>Automat!$B$1:$B$3</xm:f>
          </x14:formula1>
          <xm:sqref>D16:D20 D28:D32 D40:D44 D52:D56 D64:D68 D76:D80 D88:D92 D100:D104</xm:sqref>
        </x14:dataValidation>
        <x14:dataValidation type="list" allowBlank="1" showInputMessage="1" showErrorMessage="1" promptTitle="Aluno egresso?" prompt="O aluno é egresso">
          <x14:formula1>
            <xm:f>Automat!$D$1:$D$2</xm:f>
          </x14:formula1>
          <xm:sqref>D96 D24 D36 D48 D60 D72 D84</xm:sqref>
        </x14:dataValidation>
        <x14:dataValidation type="list" allowBlank="1" showInputMessage="1" showErrorMessage="1">
          <x14:formula1>
            <xm:f>Automat!$A$1:$A$3</xm:f>
          </x14:formula1>
          <xm:sqref>B11</xm:sqref>
        </x14:dataValidation>
        <x14:dataValidation type="list" allowBlank="1" showInputMessage="1" showErrorMessage="1" promptTitle="Situaçao do aluno" prompt="O aluno está matriculado no PPG ou é egresso?">
          <x14:formula1>
            <xm:f>Automat!$D$1:$D$2</xm:f>
          </x14:formula1>
          <xm:sqref>D12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AE10"/>
  <sheetViews>
    <sheetView workbookViewId="0">
      <selection activeCell="H35" sqref="H35"/>
    </sheetView>
  </sheetViews>
  <sheetFormatPr defaultRowHeight="15" x14ac:dyDescent="0.25"/>
  <cols>
    <col min="2" max="2" width="11.85546875" bestFit="1" customWidth="1"/>
  </cols>
  <sheetData>
    <row r="1" spans="1:31" x14ac:dyDescent="0.25">
      <c r="A1" t="s">
        <v>59</v>
      </c>
      <c r="B1" t="s">
        <v>60</v>
      </c>
      <c r="C1" t="s">
        <v>61</v>
      </c>
      <c r="D1" t="s">
        <v>62</v>
      </c>
      <c r="E1" t="s">
        <v>63</v>
      </c>
      <c r="F1" t="s">
        <v>92</v>
      </c>
      <c r="G1" t="s">
        <v>3</v>
      </c>
      <c r="H1" t="s">
        <v>56</v>
      </c>
      <c r="I1" t="s">
        <v>6</v>
      </c>
      <c r="J1" t="s">
        <v>21</v>
      </c>
      <c r="K1" t="s">
        <v>58</v>
      </c>
      <c r="L1" t="s">
        <v>64</v>
      </c>
      <c r="M1" t="s">
        <v>66</v>
      </c>
      <c r="N1" t="s">
        <v>65</v>
      </c>
      <c r="O1" t="s">
        <v>67</v>
      </c>
      <c r="P1" t="s">
        <v>68</v>
      </c>
      <c r="Q1" t="s">
        <v>69</v>
      </c>
      <c r="R1" t="s">
        <v>70</v>
      </c>
      <c r="S1" t="s">
        <v>71</v>
      </c>
      <c r="T1" t="s">
        <v>72</v>
      </c>
      <c r="U1" t="s">
        <v>73</v>
      </c>
      <c r="V1" t="s">
        <v>74</v>
      </c>
      <c r="W1" t="s">
        <v>75</v>
      </c>
      <c r="X1" t="s">
        <v>76</v>
      </c>
      <c r="Y1" t="s">
        <v>77</v>
      </c>
      <c r="Z1" t="s">
        <v>78</v>
      </c>
      <c r="AA1" t="s">
        <v>79</v>
      </c>
      <c r="AB1" t="s">
        <v>80</v>
      </c>
      <c r="AC1" t="s">
        <v>81</v>
      </c>
      <c r="AD1" t="s">
        <v>82</v>
      </c>
      <c r="AE1" t="s">
        <v>83</v>
      </c>
    </row>
    <row r="2" spans="1:31" x14ac:dyDescent="0.25">
      <c r="A2" t="s">
        <v>84</v>
      </c>
      <c r="B2">
        <f>'Plano de Trabalho'!B4</f>
        <v>0</v>
      </c>
      <c r="C2">
        <f>'Plano de Trabalho'!B5</f>
        <v>0</v>
      </c>
      <c r="D2">
        <f>'Plano de Trabalho'!B7</f>
        <v>0</v>
      </c>
      <c r="E2">
        <f>'Plano de Trabalho'!B6</f>
        <v>0</v>
      </c>
      <c r="F2">
        <f>'Plano de Trabalho'!B8</f>
        <v>0</v>
      </c>
      <c r="G2">
        <f>'Plano de Trabalho'!B11</f>
        <v>0</v>
      </c>
      <c r="H2">
        <f>'Plano de Trabalho'!D11</f>
        <v>0</v>
      </c>
      <c r="I2">
        <f>'Plano de Trabalho'!B12</f>
        <v>0</v>
      </c>
      <c r="J2">
        <f>'Plano de Trabalho'!B13</f>
        <v>0</v>
      </c>
      <c r="K2">
        <f>'Plano de Trabalho'!D12</f>
        <v>0</v>
      </c>
      <c r="L2">
        <f>'Plano de Trabalho'!B16</f>
        <v>0</v>
      </c>
      <c r="M2">
        <f>'Plano de Trabalho'!C16</f>
        <v>0</v>
      </c>
      <c r="N2">
        <f>'Plano de Trabalho'!D16</f>
        <v>0</v>
      </c>
      <c r="O2">
        <f>'Plano de Trabalho'!E16</f>
        <v>0</v>
      </c>
      <c r="P2">
        <f>'Plano de Trabalho'!B17</f>
        <v>0</v>
      </c>
      <c r="Q2">
        <f>'Plano de Trabalho'!C17</f>
        <v>0</v>
      </c>
      <c r="R2">
        <f>'Plano de Trabalho'!D17</f>
        <v>0</v>
      </c>
      <c r="S2">
        <f>'Plano de Trabalho'!E17</f>
        <v>0</v>
      </c>
      <c r="T2" s="21" t="str">
        <f>'Plano de Trabalho'!B18</f>
        <v/>
      </c>
      <c r="U2">
        <f>'Plano de Trabalho'!C18</f>
        <v>0</v>
      </c>
      <c r="V2">
        <f>'Plano de Trabalho'!D18</f>
        <v>0</v>
      </c>
      <c r="W2">
        <f>'Plano de Trabalho'!E18</f>
        <v>0</v>
      </c>
      <c r="X2">
        <f>'Plano de Trabalho'!B19</f>
        <v>0</v>
      </c>
      <c r="Y2">
        <f>'Plano de Trabalho'!C19</f>
        <v>0</v>
      </c>
      <c r="Z2">
        <f>'Plano de Trabalho'!D19</f>
        <v>0</v>
      </c>
      <c r="AA2">
        <f>'Plano de Trabalho'!E19</f>
        <v>0</v>
      </c>
      <c r="AB2">
        <f>'Plano de Trabalho'!B20</f>
        <v>0</v>
      </c>
      <c r="AC2">
        <f>'Plano de Trabalho'!C20</f>
        <v>0</v>
      </c>
      <c r="AD2">
        <f>'Plano de Trabalho'!D20</f>
        <v>0</v>
      </c>
      <c r="AE2">
        <f>'Plano de Trabalho'!E20</f>
        <v>0</v>
      </c>
    </row>
    <row r="3" spans="1:31" x14ac:dyDescent="0.25">
      <c r="A3" t="s">
        <v>85</v>
      </c>
      <c r="B3">
        <f>'Plano de Trabalho'!B4</f>
        <v>0</v>
      </c>
      <c r="C3">
        <f>'Plano de Trabalho'!B5</f>
        <v>0</v>
      </c>
      <c r="D3">
        <f>'Plano de Trabalho'!B7</f>
        <v>0</v>
      </c>
      <c r="E3">
        <f>'Plano de Trabalho'!B6</f>
        <v>0</v>
      </c>
      <c r="F3">
        <f>'Plano de Trabalho'!B8</f>
        <v>0</v>
      </c>
      <c r="G3">
        <f>'Plano de Trabalho'!B23</f>
        <v>0</v>
      </c>
      <c r="H3">
        <f>'Plano de Trabalho'!D23</f>
        <v>0</v>
      </c>
      <c r="I3">
        <f>'Plano de Trabalho'!B24</f>
        <v>0</v>
      </c>
      <c r="J3">
        <f>'Plano de Trabalho'!B25</f>
        <v>0</v>
      </c>
      <c r="K3">
        <f>'Plano de Trabalho'!D24</f>
        <v>0</v>
      </c>
      <c r="L3">
        <f>'Plano de Trabalho'!B28</f>
        <v>0</v>
      </c>
      <c r="M3">
        <f>'Plano de Trabalho'!C28</f>
        <v>0</v>
      </c>
      <c r="N3">
        <f>'Plano de Trabalho'!D28</f>
        <v>0</v>
      </c>
      <c r="O3">
        <f>'Plano de Trabalho'!E28</f>
        <v>0</v>
      </c>
      <c r="P3">
        <f>'Plano de Trabalho'!B29</f>
        <v>0</v>
      </c>
      <c r="Q3">
        <f>'Plano de Trabalho'!C29</f>
        <v>0</v>
      </c>
      <c r="R3">
        <f>'Plano de Trabalho'!D29</f>
        <v>0</v>
      </c>
      <c r="S3">
        <f>'Plano de Trabalho'!E29</f>
        <v>0</v>
      </c>
      <c r="T3" s="21">
        <f>'Plano de Trabalho'!B30</f>
        <v>0</v>
      </c>
      <c r="U3">
        <f>'Plano de Trabalho'!C30</f>
        <v>0</v>
      </c>
      <c r="V3">
        <f>'Plano de Trabalho'!D30</f>
        <v>0</v>
      </c>
      <c r="W3">
        <f>'Plano de Trabalho'!E30</f>
        <v>0</v>
      </c>
      <c r="X3">
        <f>'Plano de Trabalho'!B31</f>
        <v>0</v>
      </c>
      <c r="Y3">
        <f>'Plano de Trabalho'!C31</f>
        <v>0</v>
      </c>
      <c r="Z3">
        <f>'Plano de Trabalho'!D31</f>
        <v>0</v>
      </c>
      <c r="AA3">
        <f>'Plano de Trabalho'!E31</f>
        <v>0</v>
      </c>
      <c r="AB3">
        <f>'Plano de Trabalho'!B32</f>
        <v>0</v>
      </c>
      <c r="AC3">
        <f>'Plano de Trabalho'!C32</f>
        <v>0</v>
      </c>
      <c r="AD3">
        <f>'Plano de Trabalho'!D32</f>
        <v>0</v>
      </c>
      <c r="AE3">
        <f>'Plano de Trabalho'!E32</f>
        <v>0</v>
      </c>
    </row>
    <row r="4" spans="1:31" x14ac:dyDescent="0.25">
      <c r="A4" t="s">
        <v>86</v>
      </c>
      <c r="B4">
        <f>'Plano de Trabalho'!B4</f>
        <v>0</v>
      </c>
      <c r="C4">
        <f>'Plano de Trabalho'!B5</f>
        <v>0</v>
      </c>
      <c r="D4">
        <f>'Plano de Trabalho'!B7</f>
        <v>0</v>
      </c>
      <c r="E4">
        <f>'Plano de Trabalho'!B6</f>
        <v>0</v>
      </c>
      <c r="F4">
        <f>'Plano de Trabalho'!B8</f>
        <v>0</v>
      </c>
      <c r="G4">
        <f>'Plano de Trabalho'!B35</f>
        <v>0</v>
      </c>
      <c r="H4">
        <f>'Plano de Trabalho'!D35</f>
        <v>0</v>
      </c>
      <c r="I4">
        <f>'Plano de Trabalho'!B36</f>
        <v>0</v>
      </c>
      <c r="J4">
        <f>'Plano de Trabalho'!B37</f>
        <v>0</v>
      </c>
      <c r="K4">
        <f>'Plano de Trabalho'!D36</f>
        <v>0</v>
      </c>
      <c r="L4">
        <f>'Plano de Trabalho'!B40</f>
        <v>0</v>
      </c>
      <c r="M4">
        <f>'Plano de Trabalho'!C40</f>
        <v>0</v>
      </c>
      <c r="N4">
        <f>'Plano de Trabalho'!D40</f>
        <v>0</v>
      </c>
      <c r="O4">
        <f>'Plano de Trabalho'!E40</f>
        <v>0</v>
      </c>
      <c r="P4">
        <f>'Plano de Trabalho'!B41</f>
        <v>0</v>
      </c>
      <c r="Q4">
        <f>'Plano de Trabalho'!C41</f>
        <v>0</v>
      </c>
      <c r="R4">
        <f>'Plano de Trabalho'!D41</f>
        <v>0</v>
      </c>
      <c r="S4">
        <f>'Plano de Trabalho'!E41</f>
        <v>0</v>
      </c>
      <c r="T4" s="21">
        <f>'Plano de Trabalho'!B42</f>
        <v>0</v>
      </c>
      <c r="U4">
        <f>'Plano de Trabalho'!C42</f>
        <v>0</v>
      </c>
      <c r="V4">
        <f>'Plano de Trabalho'!D42</f>
        <v>0</v>
      </c>
      <c r="W4">
        <f>'Plano de Trabalho'!E42</f>
        <v>0</v>
      </c>
      <c r="X4">
        <f>'Plano de Trabalho'!B43</f>
        <v>0</v>
      </c>
      <c r="Y4">
        <f>'Plano de Trabalho'!C43</f>
        <v>0</v>
      </c>
      <c r="Z4">
        <f>'Plano de Trabalho'!D43</f>
        <v>0</v>
      </c>
      <c r="AA4">
        <f>'Plano de Trabalho'!E43</f>
        <v>0</v>
      </c>
      <c r="AB4">
        <f>'Plano de Trabalho'!B44</f>
        <v>0</v>
      </c>
      <c r="AC4">
        <f>'Plano de Trabalho'!C44</f>
        <v>0</v>
      </c>
      <c r="AD4">
        <f>'Plano de Trabalho'!D44</f>
        <v>0</v>
      </c>
      <c r="AE4">
        <f>'Plano de Trabalho'!E44</f>
        <v>0</v>
      </c>
    </row>
    <row r="5" spans="1:31" x14ac:dyDescent="0.25">
      <c r="A5" t="s">
        <v>87</v>
      </c>
      <c r="B5">
        <f>'Plano de Trabalho'!B4</f>
        <v>0</v>
      </c>
      <c r="C5">
        <f>'Plano de Trabalho'!B5</f>
        <v>0</v>
      </c>
      <c r="D5">
        <f>'Plano de Trabalho'!B7</f>
        <v>0</v>
      </c>
      <c r="E5">
        <f>'Plano de Trabalho'!B6</f>
        <v>0</v>
      </c>
      <c r="F5">
        <f>'Plano de Trabalho'!B8</f>
        <v>0</v>
      </c>
      <c r="G5">
        <f>'Plano de Trabalho'!B47</f>
        <v>0</v>
      </c>
      <c r="H5">
        <f>'Plano de Trabalho'!D47</f>
        <v>0</v>
      </c>
      <c r="I5">
        <f>'Plano de Trabalho'!B48</f>
        <v>0</v>
      </c>
      <c r="J5">
        <f>'Plano de Trabalho'!B49</f>
        <v>0</v>
      </c>
      <c r="K5">
        <f>'Plano de Trabalho'!D48</f>
        <v>0</v>
      </c>
      <c r="L5">
        <f>'Plano de Trabalho'!B52</f>
        <v>0</v>
      </c>
      <c r="M5">
        <f>'Plano de Trabalho'!C52</f>
        <v>0</v>
      </c>
      <c r="N5">
        <f>'Plano de Trabalho'!D52</f>
        <v>0</v>
      </c>
      <c r="O5">
        <f>'Plano de Trabalho'!E52</f>
        <v>0</v>
      </c>
      <c r="P5">
        <f>'Plano de Trabalho'!B53</f>
        <v>0</v>
      </c>
      <c r="Q5">
        <f>'Plano de Trabalho'!C53</f>
        <v>0</v>
      </c>
      <c r="R5">
        <f>'Plano de Trabalho'!D53</f>
        <v>0</v>
      </c>
      <c r="S5">
        <f>'Plano de Trabalho'!E53</f>
        <v>0</v>
      </c>
      <c r="T5" s="21">
        <f>'Plano de Trabalho'!B54</f>
        <v>0</v>
      </c>
      <c r="U5">
        <f>'Plano de Trabalho'!C54</f>
        <v>0</v>
      </c>
      <c r="V5">
        <f>'Plano de Trabalho'!D54</f>
        <v>0</v>
      </c>
      <c r="W5">
        <f>'Plano de Trabalho'!E54</f>
        <v>0</v>
      </c>
      <c r="X5">
        <f>'Plano de Trabalho'!B55</f>
        <v>0</v>
      </c>
      <c r="Y5">
        <f>'Plano de Trabalho'!C55</f>
        <v>0</v>
      </c>
      <c r="Z5">
        <f>'Plano de Trabalho'!D55</f>
        <v>0</v>
      </c>
      <c r="AA5">
        <f>'Plano de Trabalho'!E55</f>
        <v>0</v>
      </c>
      <c r="AB5">
        <f>'Plano de Trabalho'!B56</f>
        <v>0</v>
      </c>
      <c r="AC5">
        <f>'Plano de Trabalho'!C56</f>
        <v>0</v>
      </c>
      <c r="AD5">
        <f>'Plano de Trabalho'!D56</f>
        <v>0</v>
      </c>
      <c r="AE5">
        <f>'Plano de Trabalho'!E56</f>
        <v>0</v>
      </c>
    </row>
    <row r="6" spans="1:31" x14ac:dyDescent="0.25">
      <c r="A6" t="s">
        <v>88</v>
      </c>
      <c r="B6">
        <f>'Plano de Trabalho'!B4</f>
        <v>0</v>
      </c>
      <c r="C6">
        <f>'Plano de Trabalho'!B5</f>
        <v>0</v>
      </c>
      <c r="D6">
        <f>'Plano de Trabalho'!B7</f>
        <v>0</v>
      </c>
      <c r="E6">
        <f>'Plano de Trabalho'!B6</f>
        <v>0</v>
      </c>
      <c r="F6">
        <f>'Plano de Trabalho'!B8</f>
        <v>0</v>
      </c>
      <c r="G6">
        <f>'Plano de Trabalho'!B59</f>
        <v>0</v>
      </c>
      <c r="H6">
        <f>'Plano de Trabalho'!D59</f>
        <v>0</v>
      </c>
      <c r="I6">
        <f>'Plano de Trabalho'!B61</f>
        <v>0</v>
      </c>
      <c r="J6">
        <f>'Plano de Trabalho'!B61</f>
        <v>0</v>
      </c>
      <c r="K6">
        <f>'Plano de Trabalho'!D60</f>
        <v>0</v>
      </c>
      <c r="L6">
        <f>'Plano de Trabalho'!B64</f>
        <v>0</v>
      </c>
      <c r="M6">
        <f>'Plano de Trabalho'!C64</f>
        <v>0</v>
      </c>
      <c r="N6">
        <f>'Plano de Trabalho'!D64</f>
        <v>0</v>
      </c>
      <c r="O6">
        <f>'Plano de Trabalho'!E64</f>
        <v>0</v>
      </c>
      <c r="P6">
        <f>'Plano de Trabalho'!B65</f>
        <v>0</v>
      </c>
      <c r="Q6">
        <f>'Plano de Trabalho'!C65</f>
        <v>0</v>
      </c>
      <c r="R6">
        <f>'Plano de Trabalho'!D65</f>
        <v>0</v>
      </c>
      <c r="S6">
        <f>'Plano de Trabalho'!E65</f>
        <v>0</v>
      </c>
      <c r="T6" s="21">
        <f>'Plano de Trabalho'!B66</f>
        <v>0</v>
      </c>
      <c r="U6">
        <f>'Plano de Trabalho'!C66</f>
        <v>0</v>
      </c>
      <c r="V6">
        <f>'Plano de Trabalho'!D66</f>
        <v>0</v>
      </c>
      <c r="W6">
        <f>'Plano de Trabalho'!E66</f>
        <v>0</v>
      </c>
      <c r="X6">
        <f>'Plano de Trabalho'!B67</f>
        <v>0</v>
      </c>
      <c r="Y6">
        <f>'Plano de Trabalho'!C67</f>
        <v>0</v>
      </c>
      <c r="Z6">
        <f>'Plano de Trabalho'!D67</f>
        <v>0</v>
      </c>
      <c r="AA6">
        <f>'Plano de Trabalho'!E67</f>
        <v>0</v>
      </c>
      <c r="AB6">
        <f>'Plano de Trabalho'!B68</f>
        <v>0</v>
      </c>
      <c r="AC6">
        <f>'Plano de Trabalho'!C68</f>
        <v>0</v>
      </c>
      <c r="AD6">
        <f>'Plano de Trabalho'!D68</f>
        <v>0</v>
      </c>
      <c r="AE6">
        <f>'Plano de Trabalho'!E68</f>
        <v>0</v>
      </c>
    </row>
    <row r="7" spans="1:31" x14ac:dyDescent="0.25">
      <c r="A7" t="s">
        <v>89</v>
      </c>
      <c r="B7">
        <f>'Plano de Trabalho'!B4</f>
        <v>0</v>
      </c>
      <c r="C7">
        <f>'Plano de Trabalho'!B5</f>
        <v>0</v>
      </c>
      <c r="D7">
        <f>'Plano de Trabalho'!B7</f>
        <v>0</v>
      </c>
      <c r="E7">
        <f>'Plano de Trabalho'!B6</f>
        <v>0</v>
      </c>
      <c r="F7">
        <f>'Plano de Trabalho'!B8</f>
        <v>0</v>
      </c>
      <c r="G7">
        <f>'Plano de Trabalho'!B71</f>
        <v>0</v>
      </c>
      <c r="H7">
        <f>'Plano de Trabalho'!D71</f>
        <v>0</v>
      </c>
      <c r="I7">
        <f>'Plano de Trabalho'!B73</f>
        <v>0</v>
      </c>
      <c r="J7">
        <f>'Plano de Trabalho'!B73</f>
        <v>0</v>
      </c>
      <c r="K7">
        <f>'Plano de Trabalho'!D72</f>
        <v>0</v>
      </c>
      <c r="L7">
        <f>'Plano de Trabalho'!B76</f>
        <v>0</v>
      </c>
      <c r="M7">
        <f>'Plano de Trabalho'!C76</f>
        <v>0</v>
      </c>
      <c r="N7">
        <f>'Plano de Trabalho'!D76</f>
        <v>0</v>
      </c>
      <c r="O7">
        <f>'Plano de Trabalho'!E76</f>
        <v>0</v>
      </c>
      <c r="P7">
        <f>'Plano de Trabalho'!B77</f>
        <v>0</v>
      </c>
      <c r="Q7">
        <f>'Plano de Trabalho'!C77</f>
        <v>0</v>
      </c>
      <c r="R7">
        <f>'Plano de Trabalho'!D77</f>
        <v>0</v>
      </c>
      <c r="S7">
        <f>'Plano de Trabalho'!E77</f>
        <v>0</v>
      </c>
      <c r="T7" s="21">
        <f>'Plano de Trabalho'!B78</f>
        <v>0</v>
      </c>
      <c r="U7">
        <f>'Plano de Trabalho'!C78</f>
        <v>0</v>
      </c>
      <c r="V7">
        <f>'Plano de Trabalho'!D78</f>
        <v>0</v>
      </c>
      <c r="W7">
        <f>'Plano de Trabalho'!E78</f>
        <v>0</v>
      </c>
      <c r="X7">
        <f>'Plano de Trabalho'!B79</f>
        <v>0</v>
      </c>
      <c r="Y7">
        <f>'Plano de Trabalho'!C79</f>
        <v>0</v>
      </c>
      <c r="Z7">
        <f>'Plano de Trabalho'!D79</f>
        <v>0</v>
      </c>
      <c r="AA7">
        <f>'Plano de Trabalho'!E79</f>
        <v>0</v>
      </c>
      <c r="AB7">
        <f>'Plano de Trabalho'!B80</f>
        <v>0</v>
      </c>
      <c r="AC7">
        <f>'Plano de Trabalho'!C80</f>
        <v>0</v>
      </c>
      <c r="AD7">
        <f>'Plano de Trabalho'!D80</f>
        <v>0</v>
      </c>
      <c r="AE7">
        <f>'Plano de Trabalho'!E80</f>
        <v>0</v>
      </c>
    </row>
    <row r="8" spans="1:31" x14ac:dyDescent="0.25">
      <c r="A8" t="s">
        <v>90</v>
      </c>
      <c r="B8">
        <f>'Plano de Trabalho'!B4</f>
        <v>0</v>
      </c>
      <c r="C8">
        <f>'Plano de Trabalho'!B5</f>
        <v>0</v>
      </c>
      <c r="D8">
        <f>'Plano de Trabalho'!B7</f>
        <v>0</v>
      </c>
      <c r="E8">
        <f>'Plano de Trabalho'!B6</f>
        <v>0</v>
      </c>
      <c r="F8">
        <f>'Plano de Trabalho'!B8</f>
        <v>0</v>
      </c>
      <c r="G8">
        <f>'Plano de Trabalho'!B83</f>
        <v>0</v>
      </c>
      <c r="H8">
        <f>'Plano de Trabalho'!D83</f>
        <v>0</v>
      </c>
      <c r="I8">
        <f>'Plano de Trabalho'!B85</f>
        <v>0</v>
      </c>
      <c r="J8">
        <f>'Plano de Trabalho'!B85</f>
        <v>0</v>
      </c>
      <c r="K8">
        <f>'Plano de Trabalho'!D84</f>
        <v>0</v>
      </c>
      <c r="L8">
        <f>'Plano de Trabalho'!B88</f>
        <v>0</v>
      </c>
      <c r="M8">
        <f>'Plano de Trabalho'!C88</f>
        <v>0</v>
      </c>
      <c r="N8">
        <f>'Plano de Trabalho'!D88</f>
        <v>0</v>
      </c>
      <c r="O8">
        <f>'Plano de Trabalho'!E88</f>
        <v>0</v>
      </c>
      <c r="P8">
        <f>'Plano de Trabalho'!B89</f>
        <v>0</v>
      </c>
      <c r="Q8">
        <f>'Plano de Trabalho'!C89</f>
        <v>0</v>
      </c>
      <c r="R8">
        <f>'Plano de Trabalho'!D89</f>
        <v>0</v>
      </c>
      <c r="S8">
        <f>'Plano de Trabalho'!E89</f>
        <v>0</v>
      </c>
      <c r="T8" s="21">
        <f>'Plano de Trabalho'!B90</f>
        <v>0</v>
      </c>
      <c r="U8">
        <f>'Plano de Trabalho'!C90</f>
        <v>0</v>
      </c>
      <c r="V8">
        <f>'Plano de Trabalho'!D90</f>
        <v>0</v>
      </c>
      <c r="W8">
        <f>'Plano de Trabalho'!E90</f>
        <v>0</v>
      </c>
      <c r="X8">
        <f>'Plano de Trabalho'!B91</f>
        <v>0</v>
      </c>
      <c r="Y8">
        <f>'Plano de Trabalho'!C91</f>
        <v>0</v>
      </c>
      <c r="Z8">
        <f>'Plano de Trabalho'!D91</f>
        <v>0</v>
      </c>
      <c r="AA8">
        <f>'Plano de Trabalho'!E91</f>
        <v>0</v>
      </c>
      <c r="AB8">
        <f>'Plano de Trabalho'!B92</f>
        <v>0</v>
      </c>
      <c r="AC8">
        <f>'Plano de Trabalho'!C92</f>
        <v>0</v>
      </c>
      <c r="AD8">
        <f>'Plano de Trabalho'!D92</f>
        <v>0</v>
      </c>
      <c r="AE8">
        <f>'Plano de Trabalho'!E92</f>
        <v>0</v>
      </c>
    </row>
    <row r="9" spans="1:31" x14ac:dyDescent="0.25">
      <c r="A9" t="s">
        <v>91</v>
      </c>
      <c r="B9">
        <f>'Plano de Trabalho'!B4</f>
        <v>0</v>
      </c>
      <c r="C9">
        <f>'Plano de Trabalho'!B5</f>
        <v>0</v>
      </c>
      <c r="D9">
        <f>'Plano de Trabalho'!B7</f>
        <v>0</v>
      </c>
      <c r="E9">
        <f>'Plano de Trabalho'!B6</f>
        <v>0</v>
      </c>
      <c r="F9">
        <f>'Plano de Trabalho'!B8</f>
        <v>0</v>
      </c>
      <c r="G9">
        <f>'Plano de Trabalho'!B95</f>
        <v>0</v>
      </c>
      <c r="H9">
        <f>'Plano de Trabalho'!D95</f>
        <v>0</v>
      </c>
      <c r="I9">
        <f>'Plano de Trabalho'!B97</f>
        <v>0</v>
      </c>
      <c r="J9">
        <f>'Plano de Trabalho'!B97</f>
        <v>0</v>
      </c>
      <c r="K9">
        <f>'Plano de Trabalho'!D96</f>
        <v>0</v>
      </c>
      <c r="L9">
        <f>'Plano de Trabalho'!B100</f>
        <v>0</v>
      </c>
      <c r="M9">
        <f>'Plano de Trabalho'!C100</f>
        <v>0</v>
      </c>
      <c r="N9">
        <f>'Plano de Trabalho'!D100</f>
        <v>0</v>
      </c>
      <c r="O9">
        <f>'Plano de Trabalho'!E100</f>
        <v>0</v>
      </c>
      <c r="P9">
        <f>'Plano de Trabalho'!B101</f>
        <v>0</v>
      </c>
      <c r="Q9">
        <f>'Plano de Trabalho'!C101</f>
        <v>0</v>
      </c>
      <c r="R9">
        <f>'Plano de Trabalho'!D101</f>
        <v>0</v>
      </c>
      <c r="S9">
        <f>'Plano de Trabalho'!E101</f>
        <v>0</v>
      </c>
      <c r="T9" s="21">
        <f>'Plano de Trabalho'!B102</f>
        <v>0</v>
      </c>
      <c r="U9">
        <f>'Plano de Trabalho'!C102</f>
        <v>0</v>
      </c>
      <c r="V9">
        <f>'Plano de Trabalho'!D102</f>
        <v>0</v>
      </c>
      <c r="W9">
        <f>'Plano de Trabalho'!E102</f>
        <v>0</v>
      </c>
      <c r="X9">
        <f>'Plano de Trabalho'!B103</f>
        <v>0</v>
      </c>
      <c r="Y9">
        <f>'Plano de Trabalho'!C103</f>
        <v>0</v>
      </c>
      <c r="Z9">
        <f>'Plano de Trabalho'!D103</f>
        <v>0</v>
      </c>
      <c r="AA9">
        <f>'Plano de Trabalho'!E103</f>
        <v>0</v>
      </c>
      <c r="AB9">
        <f>'Plano de Trabalho'!B104</f>
        <v>0</v>
      </c>
      <c r="AC9">
        <f>'Plano de Trabalho'!C104</f>
        <v>0</v>
      </c>
      <c r="AD9">
        <f>'Plano de Trabalho'!D104</f>
        <v>0</v>
      </c>
      <c r="AE9">
        <f>'Plano de Trabalho'!E104</f>
        <v>0</v>
      </c>
    </row>
    <row r="10" spans="1:31" x14ac:dyDescent="0.25">
      <c r="T10" s="21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E30"/>
  <sheetViews>
    <sheetView workbookViewId="0">
      <selection activeCell="C1" sqref="C1:C1048576"/>
    </sheetView>
  </sheetViews>
  <sheetFormatPr defaultRowHeight="15" x14ac:dyDescent="0.25"/>
  <cols>
    <col min="1" max="1" width="15.85546875" bestFit="1" customWidth="1"/>
    <col min="3" max="3" width="71.140625" bestFit="1" customWidth="1"/>
    <col min="4" max="4" width="7.7109375" bestFit="1" customWidth="1"/>
  </cols>
  <sheetData>
    <row r="1" spans="1:5" x14ac:dyDescent="0.25">
      <c r="A1" t="s">
        <v>4</v>
      </c>
      <c r="B1" t="s">
        <v>18</v>
      </c>
      <c r="C1" t="s">
        <v>49</v>
      </c>
      <c r="D1" t="s">
        <v>95</v>
      </c>
      <c r="E1">
        <v>1</v>
      </c>
    </row>
    <row r="2" spans="1:5" x14ac:dyDescent="0.25">
      <c r="A2" t="s">
        <v>5</v>
      </c>
      <c r="B2" t="s">
        <v>19</v>
      </c>
      <c r="C2" t="s">
        <v>50</v>
      </c>
      <c r="D2" t="s">
        <v>58</v>
      </c>
      <c r="E2">
        <v>2</v>
      </c>
    </row>
    <row r="3" spans="1:5" x14ac:dyDescent="0.25">
      <c r="A3" t="s">
        <v>94</v>
      </c>
      <c r="B3" t="s">
        <v>20</v>
      </c>
      <c r="C3" t="s">
        <v>23</v>
      </c>
      <c r="E3">
        <v>3</v>
      </c>
    </row>
    <row r="4" spans="1:5" x14ac:dyDescent="0.25">
      <c r="C4" t="s">
        <v>98</v>
      </c>
      <c r="E4">
        <v>4</v>
      </c>
    </row>
    <row r="5" spans="1:5" x14ac:dyDescent="0.25">
      <c r="C5" t="s">
        <v>24</v>
      </c>
      <c r="E5">
        <v>5</v>
      </c>
    </row>
    <row r="6" spans="1:5" x14ac:dyDescent="0.25">
      <c r="C6" t="s">
        <v>46</v>
      </c>
      <c r="E6">
        <v>6</v>
      </c>
    </row>
    <row r="7" spans="1:5" x14ac:dyDescent="0.25">
      <c r="C7" t="s">
        <v>25</v>
      </c>
      <c r="E7">
        <v>7</v>
      </c>
    </row>
    <row r="8" spans="1:5" x14ac:dyDescent="0.25">
      <c r="C8" t="s">
        <v>48</v>
      </c>
      <c r="E8">
        <v>8</v>
      </c>
    </row>
    <row r="9" spans="1:5" x14ac:dyDescent="0.25">
      <c r="C9" t="s">
        <v>26</v>
      </c>
    </row>
    <row r="10" spans="1:5" x14ac:dyDescent="0.25">
      <c r="C10" t="s">
        <v>47</v>
      </c>
    </row>
    <row r="11" spans="1:5" x14ac:dyDescent="0.25">
      <c r="C11" t="s">
        <v>27</v>
      </c>
    </row>
    <row r="12" spans="1:5" x14ac:dyDescent="0.25">
      <c r="C12" t="s">
        <v>28</v>
      </c>
    </row>
    <row r="13" spans="1:5" x14ac:dyDescent="0.25">
      <c r="C13" t="s">
        <v>30</v>
      </c>
    </row>
    <row r="14" spans="1:5" x14ac:dyDescent="0.25">
      <c r="C14" t="s">
        <v>31</v>
      </c>
    </row>
    <row r="15" spans="1:5" x14ac:dyDescent="0.25">
      <c r="C15" t="s">
        <v>32</v>
      </c>
    </row>
    <row r="16" spans="1:5" x14ac:dyDescent="0.25">
      <c r="C16" t="s">
        <v>36</v>
      </c>
    </row>
    <row r="17" spans="3:3" x14ac:dyDescent="0.25">
      <c r="C17" t="s">
        <v>33</v>
      </c>
    </row>
    <row r="18" spans="3:3" x14ac:dyDescent="0.25">
      <c r="C18" t="s">
        <v>29</v>
      </c>
    </row>
    <row r="19" spans="3:3" x14ac:dyDescent="0.25">
      <c r="C19" t="s">
        <v>34</v>
      </c>
    </row>
    <row r="20" spans="3:3" x14ac:dyDescent="0.25">
      <c r="C20" t="s">
        <v>35</v>
      </c>
    </row>
    <row r="21" spans="3:3" x14ac:dyDescent="0.25">
      <c r="C21" t="s">
        <v>37</v>
      </c>
    </row>
    <row r="22" spans="3:3" x14ac:dyDescent="0.25">
      <c r="C22" t="s">
        <v>38</v>
      </c>
    </row>
    <row r="23" spans="3:3" x14ac:dyDescent="0.25">
      <c r="C23" t="s">
        <v>51</v>
      </c>
    </row>
    <row r="24" spans="3:3" x14ac:dyDescent="0.25">
      <c r="C24" t="s">
        <v>39</v>
      </c>
    </row>
    <row r="25" spans="3:3" x14ac:dyDescent="0.25">
      <c r="C25" t="s">
        <v>40</v>
      </c>
    </row>
    <row r="26" spans="3:3" x14ac:dyDescent="0.25">
      <c r="C26" t="s">
        <v>41</v>
      </c>
    </row>
    <row r="27" spans="3:3" x14ac:dyDescent="0.25">
      <c r="C27" t="s">
        <v>42</v>
      </c>
    </row>
    <row r="28" spans="3:3" x14ac:dyDescent="0.25">
      <c r="C28" t="s">
        <v>43</v>
      </c>
    </row>
    <row r="29" spans="3:3" x14ac:dyDescent="0.25">
      <c r="C29" t="s">
        <v>44</v>
      </c>
    </row>
    <row r="30" spans="3:3" x14ac:dyDescent="0.25">
      <c r="C30" t="s">
        <v>45</v>
      </c>
    </row>
  </sheetData>
  <sortState ref="C1:C30">
    <sortCondition ref="C1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Plano de Trabalho</vt:lpstr>
      <vt:lpstr>Dados</vt:lpstr>
      <vt:lpstr>Automat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UFOP</dc:creator>
  <cp:lastModifiedBy>UFOP</cp:lastModifiedBy>
  <dcterms:created xsi:type="dcterms:W3CDTF">2017-05-18T11:58:18Z</dcterms:created>
  <dcterms:modified xsi:type="dcterms:W3CDTF">2017-06-05T15:27:34Z</dcterms:modified>
</cp:coreProperties>
</file>